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y\‎Google Drive (superweb.contact@gmail.com)‎\פרוייקטים ולקוחות\Sher-ins\"/>
    </mc:Choice>
  </mc:AlternateContent>
  <xr:revisionPtr revIDLastSave="0" documentId="13_ncr:1_{2104F183-500F-4107-B17A-F1170EBBD538}" xr6:coauthVersionLast="47" xr6:coauthVersionMax="47" xr10:uidLastSave="{00000000-0000-0000-0000-000000000000}"/>
  <bookViews>
    <workbookView xWindow="-108" yWindow="-108" windowWidth="23256" windowHeight="12576" xr2:uid="{024A38FC-0F96-4EB5-91B2-064AD46964F7}"/>
  </bookViews>
  <sheets>
    <sheet name="השוואת דמי ניהול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J13" i="3"/>
  <c r="E19" i="3"/>
  <c r="E15" i="3"/>
  <c r="M4" i="3"/>
  <c r="E11" i="3"/>
  <c r="E7" i="3" l="1"/>
  <c r="D11" i="3"/>
  <c r="F11" i="3" s="1"/>
  <c r="D7" i="3"/>
  <c r="F15" i="3"/>
  <c r="F7" i="3" l="1"/>
</calcChain>
</file>

<file path=xl/sharedStrings.xml><?xml version="1.0" encoding="utf-8"?>
<sst xmlns="http://schemas.openxmlformats.org/spreadsheetml/2006/main" count="31" uniqueCount="15">
  <si>
    <t>צבירה</t>
  </si>
  <si>
    <t>הפקדות שנתיות</t>
  </si>
  <si>
    <t>חלופה א</t>
  </si>
  <si>
    <t>ד"נ מפרמיה</t>
  </si>
  <si>
    <t>ד"נ מצבירה</t>
  </si>
  <si>
    <t>סה"כ</t>
  </si>
  <si>
    <t>אחוזים</t>
  </si>
  <si>
    <t>₪</t>
  </si>
  <si>
    <t>חלופה ב</t>
  </si>
  <si>
    <t>חלופה ג</t>
  </si>
  <si>
    <t>הכנס בתא זה את היתרה לתום השנה</t>
  </si>
  <si>
    <t>הכנס בתא זה את שיעור דמי הניהול מהפרמיה</t>
  </si>
  <si>
    <t>הכנס בתא זה את שיעור דמי הניהול מהצבירה</t>
  </si>
  <si>
    <t>הסכום סה"כ לשנה</t>
  </si>
  <si>
    <t>הכנס בתא זה את סכום ההפקדות השנתיות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</si>
</sst>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" x14ac:knownFonts="1">
    <font>
      <sz val="11"/>
      <color theme="1"/>
      <name val="Arial"/>
      <family val="2"/>
      <charset val="177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164" fontId="0" fillId="2" borderId="1" xfId="0" applyNumberForma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81D6-D83E-4A88-BA01-E037B28C89F7}">
  <dimension ref="C2:M19"/>
  <sheetViews>
    <sheetView rightToLeft="1" tabSelected="1" zoomScale="130" zoomScaleNormal="130" workbookViewId="0">
      <selection activeCell="D7" sqref="D7"/>
    </sheetView>
  </sheetViews>
  <sheetFormatPr defaultRowHeight="13.8" x14ac:dyDescent="0.25"/>
  <cols>
    <col min="2" max="2" width="21.296875" customWidth="1"/>
    <col min="3" max="3" width="12.09765625" bestFit="1" customWidth="1"/>
    <col min="4" max="4" width="42.796875" customWidth="1"/>
    <col min="5" max="5" width="33.59765625" bestFit="1" customWidth="1"/>
    <col min="7" max="7" width="14.09765625" bestFit="1" customWidth="1"/>
  </cols>
  <sheetData>
    <row r="2" spans="3:13" x14ac:dyDescent="0.25">
      <c r="C2" s="1" t="s">
        <v>0</v>
      </c>
      <c r="D2" s="2" t="s">
        <v>10</v>
      </c>
      <c r="E2" s="3"/>
    </row>
    <row r="3" spans="3:13" x14ac:dyDescent="0.25">
      <c r="C3" s="4" t="s">
        <v>1</v>
      </c>
      <c r="D3" s="5" t="s">
        <v>14</v>
      </c>
      <c r="E3" s="6"/>
    </row>
    <row r="4" spans="3:13" x14ac:dyDescent="0.25">
      <c r="M4">
        <f>1110*12</f>
        <v>13320</v>
      </c>
    </row>
    <row r="5" spans="3:13" x14ac:dyDescent="0.25">
      <c r="C5" s="7" t="s">
        <v>2</v>
      </c>
      <c r="D5" s="7" t="s">
        <v>3</v>
      </c>
      <c r="E5" s="7" t="s">
        <v>4</v>
      </c>
      <c r="F5" s="7" t="s">
        <v>5</v>
      </c>
    </row>
    <row r="6" spans="3:13" x14ac:dyDescent="0.25">
      <c r="C6" s="7" t="s">
        <v>6</v>
      </c>
      <c r="D6" s="8" t="s">
        <v>11</v>
      </c>
      <c r="E6" s="8" t="s">
        <v>12</v>
      </c>
      <c r="F6" s="7"/>
    </row>
    <row r="7" spans="3:13" x14ac:dyDescent="0.25">
      <c r="C7" s="7" t="s">
        <v>7</v>
      </c>
      <c r="D7" s="9" t="e">
        <f>D3*D6</f>
        <v>#VALUE!</v>
      </c>
      <c r="E7" s="9" t="e">
        <f>D2*E6</f>
        <v>#VALUE!</v>
      </c>
      <c r="F7" s="10" t="e">
        <f>D7+E7</f>
        <v>#VALUE!</v>
      </c>
      <c r="G7" t="s">
        <v>13</v>
      </c>
    </row>
    <row r="9" spans="3:13" x14ac:dyDescent="0.25">
      <c r="C9" s="7" t="s">
        <v>8</v>
      </c>
      <c r="D9" s="7" t="s">
        <v>3</v>
      </c>
      <c r="E9" s="7" t="s">
        <v>4</v>
      </c>
      <c r="F9" s="7" t="s">
        <v>5</v>
      </c>
    </row>
    <row r="10" spans="3:13" x14ac:dyDescent="0.25">
      <c r="C10" s="7" t="s">
        <v>6</v>
      </c>
      <c r="D10" s="8" t="s">
        <v>11</v>
      </c>
      <c r="E10" s="8" t="s">
        <v>12</v>
      </c>
      <c r="F10" s="7"/>
    </row>
    <row r="11" spans="3:13" x14ac:dyDescent="0.25">
      <c r="C11" s="7" t="s">
        <v>7</v>
      </c>
      <c r="D11" s="9" t="e">
        <f>D3*D10</f>
        <v>#VALUE!</v>
      </c>
      <c r="E11" s="9" t="e">
        <f>E10*D2</f>
        <v>#VALUE!</v>
      </c>
      <c r="F11" s="11" t="e">
        <f>D11+E11</f>
        <v>#VALUE!</v>
      </c>
      <c r="G11" t="s">
        <v>13</v>
      </c>
    </row>
    <row r="13" spans="3:13" x14ac:dyDescent="0.25">
      <c r="C13" t="s">
        <v>9</v>
      </c>
      <c r="D13" t="s">
        <v>3</v>
      </c>
      <c r="E13" t="s">
        <v>4</v>
      </c>
      <c r="F13" t="s">
        <v>5</v>
      </c>
      <c r="J13">
        <f>20000*0.185</f>
        <v>3700</v>
      </c>
    </row>
    <row r="14" spans="3:13" x14ac:dyDescent="0.25">
      <c r="C14" s="7" t="s">
        <v>6</v>
      </c>
      <c r="D14" s="8" t="s">
        <v>11</v>
      </c>
      <c r="E14" s="8" t="s">
        <v>12</v>
      </c>
      <c r="F14" s="7"/>
    </row>
    <row r="15" spans="3:13" x14ac:dyDescent="0.25">
      <c r="C15" s="7" t="s">
        <v>7</v>
      </c>
      <c r="D15" s="9" t="e">
        <f>D14*D3</f>
        <v>#VALUE!</v>
      </c>
      <c r="E15" s="9" t="e">
        <f>E14*D2</f>
        <v>#VALUE!</v>
      </c>
      <c r="F15" s="12" t="e">
        <f>D15+E15</f>
        <v>#VALUE!</v>
      </c>
      <c r="G15" t="s">
        <v>13</v>
      </c>
    </row>
    <row r="19" spans="5:5" x14ac:dyDescent="0.25">
      <c r="E19">
        <f>21000*0.2083</f>
        <v>4374.3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השוואת דמי ניהול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mjshe</dc:creator>
  <cp:lastModifiedBy>הנרי בועזיז</cp:lastModifiedBy>
  <dcterms:created xsi:type="dcterms:W3CDTF">2021-06-28T05:07:21Z</dcterms:created>
  <dcterms:modified xsi:type="dcterms:W3CDTF">2023-02-13T16:15:02Z</dcterms:modified>
</cp:coreProperties>
</file>